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:\Obchod\Nabídky aktivní\SICOTRONIC\Menza VŠB Ostrava\"/>
    </mc:Choice>
  </mc:AlternateContent>
  <xr:revisionPtr revIDLastSave="0" documentId="13_ncr:1_{9B6DC111-6FF7-4507-A9DE-90BF92EE06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3" l="1"/>
  <c r="F5" i="3"/>
  <c r="F13" i="3"/>
  <c r="G13" i="3" s="1"/>
  <c r="F16" i="3" l="1"/>
  <c r="G16" i="3" s="1"/>
  <c r="F15" i="3"/>
  <c r="G15" i="3" s="1"/>
  <c r="F14" i="3"/>
  <c r="G14" i="3" s="1"/>
  <c r="G12" i="3"/>
  <c r="F11" i="3"/>
  <c r="G11" i="3" s="1"/>
  <c r="F8" i="3"/>
  <c r="F7" i="3"/>
  <c r="G7" i="3" s="1"/>
  <c r="F6" i="3"/>
  <c r="G6" i="3" s="1"/>
  <c r="G5" i="3"/>
  <c r="F4" i="3"/>
  <c r="G4" i="3" s="1"/>
  <c r="G8" i="3" l="1"/>
  <c r="F17" i="3"/>
  <c r="G17" i="3" s="1"/>
</calcChain>
</file>

<file path=xl/sharedStrings.xml><?xml version="1.0" encoding="utf-8"?>
<sst xmlns="http://schemas.openxmlformats.org/spreadsheetml/2006/main" count="36" uniqueCount="36">
  <si>
    <t>Pol.</t>
  </si>
  <si>
    <t>Název</t>
  </si>
  <si>
    <t>Počet</t>
  </si>
  <si>
    <t>Cena/jedn.</t>
  </si>
  <si>
    <t>Aktivní měřicí převodník výkonu pro třífázové napájení</t>
  </si>
  <si>
    <r>
      <t xml:space="preserve">BUS modul pro dva elektrotermické obvody </t>
    </r>
    <r>
      <rPr>
        <sz val="11"/>
        <rFont val="Calibri"/>
        <family val="2"/>
        <charset val="238"/>
        <scheme val="minor"/>
      </rPr>
      <t>(sleduje stav spotřebiče + spínání pomocí kontaktu relé)</t>
    </r>
  </si>
  <si>
    <t>CENA CELKEM</t>
  </si>
  <si>
    <t>Celková cena s DPH</t>
  </si>
  <si>
    <t>Celková cena bez DPH</t>
  </si>
  <si>
    <t xml:space="preserve">Inteligentní systém řízení energie - centrální jednotka </t>
  </si>
  <si>
    <t>Napájecí zdroj sběrnice</t>
  </si>
  <si>
    <t>Rozvaděč VxŠxH, cca</t>
  </si>
  <si>
    <t>Uvedení do provozu včetně nákladů spojených s instalacemi modulů a nastavením systému</t>
  </si>
  <si>
    <t>Zaškolení zaměstnanců</t>
  </si>
  <si>
    <t xml:space="preserve"> - kabelové rozvody včetně výkazu výměr nejsou součástí nabídky</t>
  </si>
  <si>
    <t xml:space="preserve"> - výkaz výměr kabelových rozvodů je součástí projektové dokumentace elektro - silnoproud</t>
  </si>
  <si>
    <t xml:space="preserve"> - kabelové rozvody jsou součástí dodávky stavby</t>
  </si>
  <si>
    <t>Montáž zařízení vč. zapojení ve spotřebičích</t>
  </si>
  <si>
    <t>Kód</t>
  </si>
  <si>
    <t>EAM-N</t>
  </si>
  <si>
    <t>SVEBUS</t>
  </si>
  <si>
    <t>LON modul pro omezení výkonu, alarm/chyba, větrání</t>
  </si>
  <si>
    <t>GW-ASL</t>
  </si>
  <si>
    <t>SCH</t>
  </si>
  <si>
    <t>SWA</t>
  </si>
  <si>
    <t>PROV</t>
  </si>
  <si>
    <t>ŠKO</t>
  </si>
  <si>
    <t>MON</t>
  </si>
  <si>
    <t>vč. poz. 1 až 4, kabely napojeny do modulů, přívod vedení se shora, vč. dokumentace a přepravy do ČR</t>
  </si>
  <si>
    <t>MUGMCLON</t>
  </si>
  <si>
    <t>ZE6000</t>
  </si>
  <si>
    <t>FERN</t>
  </si>
  <si>
    <t>Software pro dálkové ovládání</t>
  </si>
  <si>
    <t>Proudový transformátor IPA40 ..?A/5A</t>
  </si>
  <si>
    <t>1200x600x300 mm, plně osazen moduly</t>
  </si>
  <si>
    <t>Všechna zařízení vyžadují rozhraní podle DIN 18875!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</si>
</sst>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2222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/>
    <xf numFmtId="4" fontId="2" fillId="2" borderId="1" xfId="0" applyNumberFormat="1" applyFont="1" applyFill="1" applyBorder="1"/>
    <xf numFmtId="42" fontId="2" fillId="2" borderId="4" xfId="0" applyNumberFormat="1" applyFont="1" applyFill="1" applyBorder="1"/>
    <xf numFmtId="42" fontId="2" fillId="2" borderId="1" xfId="0" applyNumberFormat="1" applyFont="1" applyFill="1" applyBorder="1"/>
    <xf numFmtId="0" fontId="3" fillId="0" borderId="0" xfId="0" applyFont="1"/>
    <xf numFmtId="0" fontId="2" fillId="2" borderId="4" xfId="0" applyFont="1" applyFill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4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0" fontId="0" fillId="0" borderId="6" xfId="0" applyBorder="1" applyAlignment="1">
      <alignment horizontal="center"/>
    </xf>
    <xf numFmtId="0" fontId="0" fillId="4" borderId="6" xfId="0" applyFill="1" applyBorder="1" applyAlignment="1">
      <alignment wrapText="1"/>
    </xf>
    <xf numFmtId="4" fontId="0" fillId="0" borderId="6" xfId="0" applyNumberFormat="1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4" fontId="0" fillId="0" borderId="3" xfId="0" applyNumberFormat="1" applyBorder="1"/>
    <xf numFmtId="0" fontId="0" fillId="4" borderId="0" xfId="0" applyFill="1"/>
    <xf numFmtId="4" fontId="0" fillId="0" borderId="4" xfId="0" applyNumberFormat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6" fillId="3" borderId="0" xfId="0" applyFont="1" applyFill="1"/>
    <xf numFmtId="0" fontId="0" fillId="3" borderId="0" xfId="0" applyFill="1"/>
    <xf numFmtId="0" fontId="0" fillId="4" borderId="3" xfId="0" applyFill="1" applyBorder="1" applyAlignment="1">
      <alignment wrapText="1"/>
    </xf>
    <xf numFmtId="0" fontId="0" fillId="4" borderId="7" xfId="0" applyFill="1" applyBorder="1" applyAlignment="1">
      <alignment wrapText="1"/>
    </xf>
    <xf numFmtId="0" fontId="0" fillId="4" borderId="0" xfId="0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3"/>
  <sheetViews>
    <sheetView tabSelected="1" zoomScaleNormal="100" workbookViewId="0">
      <selection activeCell="F13" sqref="F13"/>
    </sheetView>
  </sheetViews>
  <sheetFormatPr defaultRowHeight="14.4" x14ac:dyDescent="0.3"/>
  <cols>
    <col min="1" max="1" width="7" customWidth="1"/>
    <col min="2" max="2" width="12.109375" customWidth="1"/>
    <col min="3" max="3" width="35.21875" customWidth="1"/>
    <col min="5" max="5" width="12.77734375" customWidth="1"/>
    <col min="6" max="6" width="13.88671875" customWidth="1"/>
    <col min="7" max="7" width="17.44140625" customWidth="1"/>
  </cols>
  <sheetData>
    <row r="2" spans="1:13" ht="27.45" customHeight="1" x14ac:dyDescent="0.3">
      <c r="A2" s="27" t="s">
        <v>0</v>
      </c>
      <c r="B2" s="27" t="s">
        <v>18</v>
      </c>
      <c r="C2" s="28" t="s">
        <v>1</v>
      </c>
      <c r="D2" s="28" t="s">
        <v>2</v>
      </c>
      <c r="E2" s="28" t="s">
        <v>3</v>
      </c>
      <c r="F2" s="28" t="s">
        <v>8</v>
      </c>
      <c r="G2" s="29" t="s">
        <v>7</v>
      </c>
    </row>
    <row r="3" spans="1:13" x14ac:dyDescent="0.3">
      <c r="A3" s="8"/>
      <c r="B3" s="8"/>
      <c r="C3" s="9"/>
      <c r="D3" s="10"/>
      <c r="E3" s="9"/>
      <c r="F3" s="9"/>
      <c r="G3" s="11"/>
    </row>
    <row r="4" spans="1:13" ht="28.8" x14ac:dyDescent="0.3">
      <c r="A4" s="12">
        <v>1</v>
      </c>
      <c r="B4" s="12" t="s">
        <v>30</v>
      </c>
      <c r="C4" s="13" t="s">
        <v>9</v>
      </c>
      <c r="D4" s="12">
        <v>1</v>
      </c>
      <c r="E4" s="14"/>
      <c r="F4" s="14">
        <f t="shared" ref="F4:F11" si="0">D4*E4</f>
        <v>0</v>
      </c>
      <c r="G4" s="14">
        <f>F4*1.21</f>
        <v>0</v>
      </c>
    </row>
    <row r="5" spans="1:13" ht="43.2" x14ac:dyDescent="0.3">
      <c r="A5" s="12">
        <v>2</v>
      </c>
      <c r="B5" s="12" t="s">
        <v>19</v>
      </c>
      <c r="C5" s="13" t="s">
        <v>5</v>
      </c>
      <c r="D5" s="15">
        <v>9</v>
      </c>
      <c r="E5" s="14"/>
      <c r="F5" s="14">
        <f>D5*E5</f>
        <v>0</v>
      </c>
      <c r="G5" s="14">
        <f t="shared" ref="G5:G17" si="1">F5*1.21</f>
        <v>0</v>
      </c>
    </row>
    <row r="6" spans="1:13" x14ac:dyDescent="0.3">
      <c r="A6" s="12">
        <v>3</v>
      </c>
      <c r="B6" s="12" t="s">
        <v>20</v>
      </c>
      <c r="C6" s="11" t="s">
        <v>10</v>
      </c>
      <c r="D6" s="12">
        <v>1</v>
      </c>
      <c r="E6" s="14"/>
      <c r="F6" s="14">
        <f>D6*E6</f>
        <v>0</v>
      </c>
      <c r="G6" s="14">
        <f t="shared" si="1"/>
        <v>0</v>
      </c>
    </row>
    <row r="7" spans="1:13" ht="28.8" x14ac:dyDescent="0.3">
      <c r="A7" s="12">
        <v>4</v>
      </c>
      <c r="B7" s="12" t="s">
        <v>22</v>
      </c>
      <c r="C7" s="13" t="s">
        <v>21</v>
      </c>
      <c r="D7" s="12">
        <v>1</v>
      </c>
      <c r="E7" s="14"/>
      <c r="F7" s="14">
        <f t="shared" si="0"/>
        <v>0</v>
      </c>
      <c r="G7" s="14">
        <f t="shared" si="1"/>
        <v>0</v>
      </c>
    </row>
    <row r="8" spans="1:13" x14ac:dyDescent="0.3">
      <c r="A8" s="16">
        <v>5</v>
      </c>
      <c r="B8" s="16" t="s">
        <v>23</v>
      </c>
      <c r="C8" s="17" t="s">
        <v>11</v>
      </c>
      <c r="D8" s="16">
        <v>1</v>
      </c>
      <c r="E8" s="18"/>
      <c r="F8" s="18">
        <f t="shared" si="0"/>
        <v>0</v>
      </c>
      <c r="G8" s="18">
        <f t="shared" si="1"/>
        <v>0</v>
      </c>
    </row>
    <row r="9" spans="1:13" ht="21" customHeight="1" x14ac:dyDescent="0.3">
      <c r="A9" s="19"/>
      <c r="B9" s="19"/>
      <c r="C9" s="20" t="s">
        <v>34</v>
      </c>
      <c r="D9" s="19"/>
      <c r="E9" s="21"/>
      <c r="F9" s="21"/>
      <c r="G9" s="21"/>
    </row>
    <row r="10" spans="1:13" ht="43.2" x14ac:dyDescent="0.3">
      <c r="A10" s="22"/>
      <c r="B10" s="22"/>
      <c r="C10" s="23" t="s">
        <v>28</v>
      </c>
      <c r="D10" s="22"/>
      <c r="E10" s="24"/>
      <c r="F10" s="24"/>
      <c r="G10" s="24"/>
    </row>
    <row r="11" spans="1:13" ht="31.8" customHeight="1" x14ac:dyDescent="0.3">
      <c r="A11" s="12">
        <v>6</v>
      </c>
      <c r="B11" s="22" t="s">
        <v>24</v>
      </c>
      <c r="C11" s="33" t="s">
        <v>33</v>
      </c>
      <c r="D11" s="22">
        <v>3</v>
      </c>
      <c r="E11" s="24"/>
      <c r="F11" s="24">
        <f t="shared" si="0"/>
        <v>0</v>
      </c>
      <c r="G11" s="24">
        <f t="shared" si="1"/>
        <v>0</v>
      </c>
      <c r="H11" s="34"/>
      <c r="I11" s="35"/>
      <c r="J11" s="30"/>
      <c r="K11" s="30"/>
      <c r="L11" s="30"/>
      <c r="M11" s="25"/>
    </row>
    <row r="12" spans="1:13" ht="28.8" x14ac:dyDescent="0.3">
      <c r="A12" s="12">
        <v>7</v>
      </c>
      <c r="B12" s="12" t="s">
        <v>29</v>
      </c>
      <c r="C12" s="13" t="s">
        <v>4</v>
      </c>
      <c r="D12" s="12">
        <v>1</v>
      </c>
      <c r="E12" s="18"/>
      <c r="F12" s="26">
        <f>D12*E12</f>
        <v>0</v>
      </c>
      <c r="G12" s="14">
        <f t="shared" si="1"/>
        <v>0</v>
      </c>
    </row>
    <row r="13" spans="1:13" x14ac:dyDescent="0.3">
      <c r="A13" s="12">
        <v>8</v>
      </c>
      <c r="B13" s="12" t="s">
        <v>31</v>
      </c>
      <c r="C13" s="13" t="s">
        <v>32</v>
      </c>
      <c r="D13" s="12">
        <v>1</v>
      </c>
      <c r="E13" s="18"/>
      <c r="F13" s="26">
        <f>D13*E13</f>
        <v>0</v>
      </c>
      <c r="G13" s="14">
        <f>F13*1.21</f>
        <v>0</v>
      </c>
    </row>
    <row r="14" spans="1:13" ht="43.2" x14ac:dyDescent="0.3">
      <c r="A14" s="12">
        <v>9</v>
      </c>
      <c r="B14" s="12" t="s">
        <v>25</v>
      </c>
      <c r="C14" s="13" t="s">
        <v>12</v>
      </c>
      <c r="D14" s="12">
        <v>1</v>
      </c>
      <c r="E14" s="14"/>
      <c r="F14" s="26">
        <f>D14*E14</f>
        <v>0</v>
      </c>
      <c r="G14" s="14">
        <f t="shared" si="1"/>
        <v>0</v>
      </c>
    </row>
    <row r="15" spans="1:13" x14ac:dyDescent="0.3">
      <c r="A15" s="12">
        <v>10</v>
      </c>
      <c r="B15" s="12" t="s">
        <v>26</v>
      </c>
      <c r="C15" s="13" t="s">
        <v>13</v>
      </c>
      <c r="D15" s="12">
        <v>1</v>
      </c>
      <c r="E15" s="14"/>
      <c r="F15" s="26">
        <f t="shared" ref="F15:F16" si="2">D15*E15</f>
        <v>0</v>
      </c>
      <c r="G15" s="14">
        <f t="shared" si="1"/>
        <v>0</v>
      </c>
    </row>
    <row r="16" spans="1:13" ht="28.8" x14ac:dyDescent="0.3">
      <c r="A16" s="12">
        <v>11</v>
      </c>
      <c r="B16" s="12" t="s">
        <v>27</v>
      </c>
      <c r="C16" s="13" t="s">
        <v>17</v>
      </c>
      <c r="D16" s="12">
        <v>1</v>
      </c>
      <c r="E16" s="14"/>
      <c r="F16" s="26">
        <f t="shared" si="2"/>
        <v>0</v>
      </c>
      <c r="G16" s="14">
        <f t="shared" si="1"/>
        <v>0</v>
      </c>
    </row>
    <row r="17" spans="1:7" x14ac:dyDescent="0.3">
      <c r="A17" s="7" t="s">
        <v>6</v>
      </c>
      <c r="B17" s="2"/>
      <c r="C17" s="1"/>
      <c r="D17" s="2"/>
      <c r="E17" s="3"/>
      <c r="F17" s="4">
        <f>F4+F5+F6+F7+F8+F11+F12+F13+F14+F15+F16</f>
        <v>0</v>
      </c>
      <c r="G17" s="5">
        <f t="shared" si="1"/>
        <v>0</v>
      </c>
    </row>
    <row r="19" spans="1:7" x14ac:dyDescent="0.3">
      <c r="C19" s="6" t="s">
        <v>14</v>
      </c>
      <c r="D19" s="6"/>
      <c r="E19" s="6"/>
      <c r="F19" s="6"/>
      <c r="G19" s="6"/>
    </row>
    <row r="20" spans="1:7" x14ac:dyDescent="0.3">
      <c r="C20" s="6" t="s">
        <v>15</v>
      </c>
      <c r="D20" s="6"/>
      <c r="E20" s="6"/>
      <c r="F20" s="6"/>
      <c r="G20" s="6"/>
    </row>
    <row r="21" spans="1:7" x14ac:dyDescent="0.3">
      <c r="C21" s="6" t="s">
        <v>16</v>
      </c>
      <c r="D21" s="6"/>
      <c r="E21" s="6"/>
      <c r="F21" s="6"/>
      <c r="G21" s="6"/>
    </row>
    <row r="23" spans="1:7" x14ac:dyDescent="0.3">
      <c r="C23" s="31" t="s">
        <v>35</v>
      </c>
      <c r="D23" s="32"/>
    </row>
  </sheetData>
  <mergeCells count="1">
    <mergeCell ref="H11:I11"/>
  </mergeCells>
  <pageMargins left="0.70866141732283472" right="0.70866141732283472" top="1.1811023622047245" bottom="0.78740157480314965" header="0.31496062992125984" footer="0.31496062992125984"/>
  <pageSetup paperSize="9" scale="98" orientation="landscape" r:id="rId1"/>
  <headerFooter>
    <oddHeader xml:space="preserve">&amp;LMenza VŠB
Gastronomický provoz
Studentská 1770/1
Ostrava-Poruba
&amp;CSystém Sicotronic - regulace spotřeby elektrické energie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Toráková</dc:creator>
  <cp:lastModifiedBy>Renata Toráková</cp:lastModifiedBy>
  <cp:lastPrinted>2022-12-16T08:56:25Z</cp:lastPrinted>
  <dcterms:created xsi:type="dcterms:W3CDTF">2018-01-16T12:20:22Z</dcterms:created>
  <dcterms:modified xsi:type="dcterms:W3CDTF">2022-12-16T08:57:13Z</dcterms:modified>
</cp:coreProperties>
</file>